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405" windowWidth="11340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<sst xmlns="http://schemas.openxmlformats.org/spreadsheetml/2006/main" count="38" uniqueCount="38">
  <si>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Veterans' Housing Assistance Program, Fund I Series 2004C Taxable Refunding Bonds,</t>
  </si>
  <si>
    <t>Veterans' Housing Assistance Program, Fund II Series 2004D Taxable Refunding Bonds,</t>
  </si>
  <si>
    <t>Veterans' Housing Assistance Program, Fund II Series 2004E Taxable Refunding Bonds</t>
  </si>
  <si>
    <t>Bond Par Amounts/Maturities/Yields</t>
  </si>
  <si>
    <t>-- Total</t>
  </si>
  <si>
    <r>
      <t>-- Term Bond Due 12/1/2018 (VRDBs)</t>
    </r>
    <r>
      <rPr>
        <vertAlign val="superscript"/>
        <sz val="10"/>
        <rFont val="Times New Roman"/>
        <family val="1"/>
      </rPr>
      <t>(1)</t>
    </r>
  </si>
  <si>
    <r>
      <t>-- Term Bond Due 6/1/2020 (VRDBs)</t>
    </r>
    <r>
      <rPr>
        <vertAlign val="superscript"/>
        <sz val="10"/>
        <rFont val="Times New Roman"/>
        <family val="1"/>
      </rPr>
      <t>(1)</t>
    </r>
  </si>
  <si>
    <r>
      <t>-- Term Bond Due 12/1/2006 (VRDBs)</t>
    </r>
    <r>
      <rPr>
        <vertAlign val="superscript"/>
        <sz val="10"/>
        <rFont val="Times New Roman"/>
        <family val="1"/>
      </rPr>
      <t>(1)</t>
    </r>
  </si>
  <si>
    <t>Interest Rate Swap Terms</t>
  </si>
  <si>
    <t>-- Swap Counterparty</t>
  </si>
  <si>
    <t>-- Counterparty Credit Ratings</t>
  </si>
  <si>
    <t>-- Notional Amount</t>
  </si>
  <si>
    <t>-- Notional Amortization</t>
  </si>
  <si>
    <t>-- VLB Receives Floating</t>
  </si>
  <si>
    <t>-- Average Life (Years)</t>
  </si>
  <si>
    <t>-- Par Termination Rights</t>
  </si>
  <si>
    <t>-- Variable Rate Bond Related</t>
  </si>
  <si>
    <r>
      <t xml:space="preserve">       </t>
    </r>
    <r>
      <rPr>
        <i/>
        <sz val="10"/>
        <rFont val="Times New Roman"/>
        <family val="1"/>
      </rPr>
      <t>Add</t>
    </r>
    <r>
      <rPr>
        <sz val="10"/>
        <rFont val="Times New Roman"/>
        <family val="1"/>
      </rPr>
      <t xml:space="preserve"> Liquidity Fee</t>
    </r>
  </si>
  <si>
    <r>
      <t xml:space="preserve">       </t>
    </r>
    <r>
      <rPr>
        <i/>
        <sz val="10"/>
        <rFont val="Times New Roman"/>
        <family val="1"/>
      </rPr>
      <t>Add</t>
    </r>
    <r>
      <rPr>
        <sz val="10"/>
        <rFont val="Times New Roman"/>
        <family val="1"/>
      </rPr>
      <t xml:space="preserve"> Remarketing Fee</t>
    </r>
  </si>
  <si>
    <t>Market Termination Only</t>
  </si>
  <si>
    <t/>
  </si>
  <si>
    <t xml:space="preserve">                         AA-/Aa3</t>
  </si>
  <si>
    <t>JPMorgan Chase Bank</t>
  </si>
  <si>
    <t xml:space="preserve">         100% of 1M LIBOR</t>
  </si>
  <si>
    <t xml:space="preserve"> Identical to Sinking Funds</t>
  </si>
  <si>
    <t>amortization of the swap.</t>
  </si>
  <si>
    <r>
      <t xml:space="preserve">           </t>
    </r>
    <r>
      <rPr>
        <vertAlign val="superscript"/>
        <sz val="10"/>
        <rFont val="Times New Roman"/>
        <family val="1"/>
      </rPr>
      <t>(1)</t>
    </r>
  </si>
  <si>
    <t>Sinking fund schedules of the term bonds is also used to structure notional</t>
  </si>
  <si>
    <t>-- VLB Pays Fixed Payer Rate of</t>
  </si>
  <si>
    <t>Veterans' Land Board of the State of Texas</t>
  </si>
  <si>
    <t>1) This is only an example. Please change the information, data labels, and data to fit the particular</t>
  </si>
  <si>
    <t xml:space="preserve">    transaction.</t>
  </si>
  <si>
    <t xml:space="preserve">2) Please submit any updates or changes to the Derivatives Program Summary that occur </t>
  </si>
  <si>
    <t xml:space="preserve">    subsequent to this Notice of Intent or Application submission.</t>
  </si>
  <si>
    <t>Notes To This Document:</t>
  </si>
  <si>
    <t>Derivatives Program Summary</t>
  </si>
  <si>
    <t>TEXAS BOND REVIEW BOARD</t>
  </si>
  <si>
    <t>DERIVATIVES PROGRAM 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</si>
</sst>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/>
    </xf>
    <xf numFmtId="44" fontId="1" fillId="0" borderId="0" xfId="0" applyNumberFormat="1" applyFont="1" applyAlignment="1">
      <alignment/>
    </xf>
    <xf numFmtId="4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44" fontId="1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164" fontId="6" fillId="0" borderId="0" xfId="0" applyNumberFormat="1" applyFont="1" applyAlignment="1" quotePrefix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6" max="6" width="12.28125" style="0" customWidth="1"/>
    <col min="7" max="7" width="5.7109375" style="0" customWidth="1"/>
    <col min="8" max="8" width="19.00390625" style="0" customWidth="1"/>
  </cols>
  <sheetData>
    <row r="1" spans="1:8" ht="14.25">
      <c r="A1" s="14" t="s">
        <v>36</v>
      </c>
      <c r="B1" s="14"/>
      <c r="C1" s="14"/>
      <c r="D1" s="14"/>
      <c r="E1" s="14"/>
      <c r="F1" s="14"/>
      <c r="G1" s="14"/>
      <c r="H1" s="14"/>
    </row>
    <row r="2" spans="1:8" ht="14.25">
      <c r="A2" s="14" t="s">
        <v>37</v>
      </c>
      <c r="B2" s="14"/>
      <c r="C2" s="14"/>
      <c r="D2" s="14"/>
      <c r="E2" s="14"/>
      <c r="F2" s="14"/>
      <c r="G2" s="14"/>
      <c r="H2" s="14"/>
    </row>
    <row r="4" ht="12.75">
      <c r="A4" s="2" t="s">
        <v>34</v>
      </c>
    </row>
    <row r="5" ht="12.75">
      <c r="A5" s="1" t="s">
        <v>30</v>
      </c>
    </row>
    <row r="6" ht="12.75">
      <c r="A6" s="1" t="s">
        <v>31</v>
      </c>
    </row>
    <row r="7" ht="12.75">
      <c r="A7" s="1" t="s">
        <v>32</v>
      </c>
    </row>
    <row r="8" ht="12.75">
      <c r="A8" s="1" t="s">
        <v>33</v>
      </c>
    </row>
    <row r="9" ht="12.75">
      <c r="A9" s="1"/>
    </row>
    <row r="10" ht="12.75">
      <c r="A10" s="1"/>
    </row>
    <row r="11" spans="1:8" ht="12.75">
      <c r="A11" s="15" t="s">
        <v>29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0</v>
      </c>
      <c r="B12" s="15"/>
      <c r="C12" s="15"/>
      <c r="D12" s="15"/>
      <c r="E12" s="15"/>
      <c r="F12" s="15"/>
      <c r="G12" s="15"/>
      <c r="H12" s="15"/>
    </row>
    <row r="13" spans="1:8" ht="12.75">
      <c r="A13" s="15" t="s">
        <v>1</v>
      </c>
      <c r="B13" s="15"/>
      <c r="C13" s="15"/>
      <c r="D13" s="15"/>
      <c r="E13" s="15"/>
      <c r="F13" s="15"/>
      <c r="G13" s="15"/>
      <c r="H13" s="15"/>
    </row>
    <row r="14" spans="1:8" ht="12.75">
      <c r="A14" s="15" t="s">
        <v>2</v>
      </c>
      <c r="B14" s="15"/>
      <c r="C14" s="15"/>
      <c r="D14" s="15"/>
      <c r="E14" s="15"/>
      <c r="F14" s="15"/>
      <c r="G14" s="15"/>
      <c r="H14" s="15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3.5" thickBot="1">
      <c r="A16" s="16" t="s">
        <v>35</v>
      </c>
      <c r="B16" s="16"/>
      <c r="C16" s="16"/>
      <c r="D16" s="16"/>
      <c r="E16" s="16"/>
      <c r="F16" s="16"/>
      <c r="G16" s="16"/>
      <c r="H16" s="16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2" t="s">
        <v>3</v>
      </c>
      <c r="B18" s="1"/>
      <c r="C18" s="1"/>
      <c r="D18" s="1"/>
      <c r="E18" s="1"/>
      <c r="F18" s="1"/>
      <c r="G18" s="1"/>
      <c r="H18" s="1"/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spans="1:8" ht="15.75">
      <c r="A20" s="3" t="s">
        <v>5</v>
      </c>
      <c r="B20" s="1"/>
      <c r="C20" s="1"/>
      <c r="D20" s="1"/>
      <c r="E20" s="1"/>
      <c r="F20" s="1"/>
      <c r="G20" s="1"/>
      <c r="H20" s="4">
        <v>7220000</v>
      </c>
    </row>
    <row r="21" spans="1:8" ht="15.75">
      <c r="A21" s="3" t="s">
        <v>6</v>
      </c>
      <c r="B21" s="1"/>
      <c r="C21" s="1"/>
      <c r="D21" s="1"/>
      <c r="E21" s="1"/>
      <c r="F21" s="1"/>
      <c r="G21" s="1"/>
      <c r="H21" s="4">
        <v>31705000</v>
      </c>
    </row>
    <row r="22" spans="1:8" ht="15.75">
      <c r="A22" s="3" t="s">
        <v>7</v>
      </c>
      <c r="B22" s="1"/>
      <c r="C22" s="1"/>
      <c r="D22" s="1"/>
      <c r="E22" s="1"/>
      <c r="F22" s="1"/>
      <c r="G22" s="1"/>
      <c r="H22" s="5">
        <v>4945000</v>
      </c>
    </row>
    <row r="23" spans="1:8" ht="13.5" thickBot="1">
      <c r="A23" s="3" t="s">
        <v>4</v>
      </c>
      <c r="B23" s="1"/>
      <c r="C23" s="1"/>
      <c r="D23" s="1"/>
      <c r="E23" s="1"/>
      <c r="F23" s="1"/>
      <c r="G23" s="1"/>
      <c r="H23" s="10">
        <f>SUM(H20:H22)</f>
        <v>43870000</v>
      </c>
    </row>
    <row r="24" spans="1:8" ht="13.5" thickTop="1">
      <c r="A24" s="1"/>
      <c r="B24" s="1"/>
      <c r="C24" s="1"/>
      <c r="D24" s="1"/>
      <c r="E24" s="1"/>
      <c r="F24" s="1"/>
      <c r="G24" s="1"/>
      <c r="H24" s="1"/>
    </row>
    <row r="25" spans="1:8" ht="12.75">
      <c r="A25" s="2" t="s">
        <v>8</v>
      </c>
      <c r="B25" s="1"/>
      <c r="C25" s="1"/>
      <c r="D25" s="1"/>
      <c r="E25" s="1"/>
      <c r="F25" s="1"/>
      <c r="G25" s="1"/>
      <c r="H25" s="1"/>
    </row>
    <row r="26" spans="1:8" ht="12.75">
      <c r="A26" s="3" t="s">
        <v>9</v>
      </c>
      <c r="B26" s="1"/>
      <c r="C26" s="1"/>
      <c r="D26" s="1"/>
      <c r="E26" s="1"/>
      <c r="F26" s="1"/>
      <c r="G26" s="1"/>
      <c r="H26" s="1" t="s">
        <v>22</v>
      </c>
    </row>
    <row r="27" spans="1:8" ht="12.75">
      <c r="A27" s="3" t="s">
        <v>10</v>
      </c>
      <c r="B27" s="1"/>
      <c r="C27" s="1"/>
      <c r="D27" s="1"/>
      <c r="E27" s="1"/>
      <c r="F27" s="1"/>
      <c r="G27" s="1"/>
      <c r="H27" s="12" t="s">
        <v>21</v>
      </c>
    </row>
    <row r="28" spans="1:8" ht="12.75">
      <c r="A28" s="3" t="s">
        <v>11</v>
      </c>
      <c r="B28" s="1"/>
      <c r="C28" s="1"/>
      <c r="D28" s="1"/>
      <c r="E28" s="1"/>
      <c r="F28" s="1"/>
      <c r="G28" s="1"/>
      <c r="H28" s="4">
        <v>43870000</v>
      </c>
    </row>
    <row r="29" spans="1:8" ht="12.75">
      <c r="A29" s="3" t="s">
        <v>12</v>
      </c>
      <c r="B29" s="1"/>
      <c r="C29" s="1"/>
      <c r="D29" s="1"/>
      <c r="E29" s="1"/>
      <c r="F29" s="1"/>
      <c r="G29" s="1"/>
      <c r="H29" s="11" t="s">
        <v>24</v>
      </c>
    </row>
    <row r="30" spans="1:8" ht="12.75">
      <c r="A30" s="3" t="s">
        <v>13</v>
      </c>
      <c r="B30" s="1"/>
      <c r="C30" s="1"/>
      <c r="D30" s="1"/>
      <c r="E30" s="1"/>
      <c r="F30" s="1"/>
      <c r="G30" s="1"/>
      <c r="H30" s="13" t="s">
        <v>23</v>
      </c>
    </row>
    <row r="31" spans="1:8" ht="12.75">
      <c r="A31" s="3" t="s">
        <v>28</v>
      </c>
      <c r="B31" s="1"/>
      <c r="C31" s="1"/>
      <c r="D31" s="1"/>
      <c r="E31" s="1"/>
      <c r="F31" s="1"/>
      <c r="G31" s="1"/>
      <c r="H31" s="6">
        <v>0.05348</v>
      </c>
    </row>
    <row r="32" spans="1:8" ht="12.75">
      <c r="A32" s="3" t="s">
        <v>14</v>
      </c>
      <c r="B32" s="1"/>
      <c r="C32" s="1"/>
      <c r="D32" s="1"/>
      <c r="E32" s="1"/>
      <c r="F32" s="1"/>
      <c r="G32" s="1"/>
      <c r="H32" s="1">
        <v>10.783</v>
      </c>
    </row>
    <row r="33" spans="1:8" ht="12.75">
      <c r="A33" s="3" t="s">
        <v>15</v>
      </c>
      <c r="B33" s="1"/>
      <c r="C33" s="1"/>
      <c r="D33" s="1"/>
      <c r="E33" s="1"/>
      <c r="F33" s="1"/>
      <c r="G33" s="1"/>
      <c r="H33" s="11" t="s">
        <v>19</v>
      </c>
    </row>
    <row r="34" spans="1:8" ht="12.75">
      <c r="A34" s="3" t="s">
        <v>16</v>
      </c>
      <c r="B34" s="1"/>
      <c r="C34" s="1"/>
      <c r="D34" s="1"/>
      <c r="E34" s="1"/>
      <c r="F34" s="1"/>
      <c r="G34" s="1"/>
      <c r="H34" s="3" t="s">
        <v>20</v>
      </c>
    </row>
    <row r="35" spans="1:8" ht="12.75">
      <c r="A35" s="1" t="s">
        <v>17</v>
      </c>
      <c r="B35" s="1"/>
      <c r="C35" s="1"/>
      <c r="D35" s="1"/>
      <c r="E35" s="1"/>
      <c r="F35" s="6">
        <v>0.001</v>
      </c>
      <c r="G35" s="1"/>
      <c r="H35" s="1"/>
    </row>
    <row r="36" spans="1:8" ht="12.75">
      <c r="A36" s="1" t="s">
        <v>18</v>
      </c>
      <c r="B36" s="1"/>
      <c r="C36" s="1"/>
      <c r="D36" s="1"/>
      <c r="E36" s="1"/>
      <c r="F36" s="7">
        <v>0.0007</v>
      </c>
      <c r="G36" s="1"/>
      <c r="H36" s="1"/>
    </row>
    <row r="37" spans="1:8" ht="13.5" thickBot="1">
      <c r="A37" s="1"/>
      <c r="B37" s="1"/>
      <c r="C37" s="1"/>
      <c r="D37" s="1"/>
      <c r="E37" s="1"/>
      <c r="F37" s="8">
        <f>SUM(F35:F36)</f>
        <v>0.0017000000000000001</v>
      </c>
      <c r="G37" s="1"/>
      <c r="H37" s="1"/>
    </row>
    <row r="38" spans="1:8" ht="13.5" thickTop="1">
      <c r="A38" s="1"/>
      <c r="B38" s="1"/>
      <c r="C38" s="1"/>
      <c r="D38" s="1"/>
      <c r="E38" s="1"/>
      <c r="F38" s="1"/>
      <c r="G38" s="1"/>
      <c r="H38" s="9">
        <f>H31+F37</f>
        <v>0.05518</v>
      </c>
    </row>
    <row r="41" spans="1:8" ht="15.75">
      <c r="A41" s="3" t="s">
        <v>26</v>
      </c>
      <c r="B41" s="1" t="s">
        <v>27</v>
      </c>
      <c r="C41" s="1"/>
      <c r="D41" s="1"/>
      <c r="E41" s="1"/>
      <c r="F41" s="1"/>
      <c r="G41" s="1"/>
      <c r="H41" s="1"/>
    </row>
    <row r="42" spans="1:8" ht="12.75">
      <c r="A42" s="1"/>
      <c r="B42" s="1" t="s">
        <v>25</v>
      </c>
      <c r="C42" s="1"/>
      <c r="D42" s="1"/>
      <c r="E42" s="1"/>
      <c r="F42" s="1"/>
      <c r="G42" s="1"/>
      <c r="H42" s="1"/>
    </row>
  </sheetData>
  <sheetProtection/>
  <mergeCells count="7">
    <mergeCell ref="A2:H2"/>
    <mergeCell ref="A1:H1"/>
    <mergeCell ref="A14:H14"/>
    <mergeCell ref="A16:H16"/>
    <mergeCell ref="A11:H11"/>
    <mergeCell ref="A12:H12"/>
    <mergeCell ref="A13:H13"/>
  </mergeCells>
  <printOptions/>
  <pageMargins left="1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2014-04-17T21:05:28Z</dcterms:created>
  <dcterms:modified xsi:type="dcterms:W3CDTF">2014-04-17T21:05:32Z</dcterms:modified>
  <cp:category/>
  <cp:version/>
  <cp:contentType/>
  <cp:contentStatus/>
</cp:coreProperties>
</file>